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10" windowHeight="903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<sst xmlns="http://schemas.openxmlformats.org/spreadsheetml/2006/main" count="7" uniqueCount="7">
  <si>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Island model (Appendix 9.1)</t>
  </si>
  <si>
    <t xml:space="preserve">m = </t>
  </si>
  <si>
    <t>Popn 1</t>
  </si>
  <si>
    <t>Popn 2</t>
  </si>
  <si>
    <t>Popn 3</t>
  </si>
  <si>
    <t>Popn 4</t>
  </si>
  <si>
    <t>Time</t>
  </si>
</sst>
</file>

<file path=xl/styles.xml><?xml version="1.0" encoding="utf-8"?>
<styleSheet xmlns="http://schemas.openxmlformats.org/spreadsheetml/2006/main">
  <fonts count="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21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7" fontId="0" fillId="0" borderId="0">
      <alignment/>
      <protection/>
    </xf>
    <xf numFmtId="10" fontId="0" fillId="0" borderId="0">
      <alignment/>
      <protection/>
    </xf>
    <xf numFmtId="2" fontId="0" fillId="0" borderId="0">
      <alignment/>
      <protection/>
    </xf>
    <xf numFmtId="14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1">
      <alignment/>
      <protection/>
    </xf>
    <xf numFmtId="3" fontId="0" fillId="0" borderId="0">
      <alignment/>
      <protection/>
    </xf>
    <xf numFmtId="5" fontId="0" fillId="0" borderId="0">
      <alignment/>
      <protection/>
    </xf>
  </cellStyleXfs>
  <cellXfs count="4">
    <xf numFmtId="0" fontId="0" fillId="0" borderId="0" xfId="0" applyAlignment="1">
      <alignment/>
    </xf>
    <xf numFmtId="0" fontId="3" fillId="0" borderId="0" xfId="0" applyAlignment="1">
      <alignment/>
    </xf>
    <xf numFmtId="20" fontId="0" fillId="0" borderId="0" xfId="0" applyAlignment="1">
      <alignment/>
    </xf>
    <xf numFmtId="0" fontId="3" fillId="0" borderId="0" xfId="0" applyAlignment="1">
      <alignment/>
    </xf>
  </cellXfs>
  <cellStyles count="11">
    <cellStyle name="Normal" xfId="0"/>
    <cellStyle name="Comma" xfId="15"/>
    <cellStyle name="Currency" xfId="16"/>
    <cellStyle name="Percent" xfId="17"/>
    <cellStyle name="Fixed" xfId="18"/>
    <cellStyle name="Date" xfId="19"/>
    <cellStyle name="Heading 1" xfId="20"/>
    <cellStyle name="Heading 2" xfId="21"/>
    <cellStyle name="Total" xfId="22"/>
    <cellStyle name="Comma0" xfId="23"/>
    <cellStyle name="Currency0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axId val="5831247"/>
        <c:axId val="52481224"/>
      </c:scatterChart>
      <c:valAx>
        <c:axId val="5831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Generation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481224"/>
        <c:crosses val="autoZero"/>
        <c:crossBetween val="midCat"/>
        <c:dispUnits/>
      </c:valAx>
      <c:valAx>
        <c:axId val="524812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Allelic frequency (q)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31247"/>
        <c:crosses val="autoZero"/>
        <c:crossBetween val="midCat"/>
        <c:dispUnits/>
      </c:valAx>
      <c:spPr>
        <a:noFill/>
      </c:spPr>
    </c:plotArea>
    <c:floor>
      <c:spPr>
        <a:solidFill>
          <a:srgbClr val="FFFFCC"/>
        </a:solidFill>
        <a:ln w="3175">
          <a:solidFill>
            <a:srgbClr val="808080"/>
          </a:solidFill>
        </a:ln>
      </c:spPr>
      <c:thickness val="0"/>
    </c:floor>
    <c:backWall>
      <c:spPr>
        <a:solidFill>
          <a:srgbClr val="FFFFCC"/>
        </a:soli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4</xdr:row>
      <xdr:rowOff>9525</xdr:rowOff>
    </xdr:from>
    <xdr:to>
      <xdr:col>13</xdr:col>
      <xdr:colOff>9525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3657600" y="657225"/>
        <a:ext cx="42767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defaultGridColor="0" colorId="0" workbookViewId="0" topLeftCell="A1">
      <pane topLeftCell="A1" activePane="topLeft" state="split"/>
      <selection pane="topLeft" activeCell="I31" sqref="I31"/>
    </sheetView>
  </sheetViews>
  <sheetFormatPr defaultColWidth="9.140625" defaultRowHeight="12.75"/>
  <sheetData>
    <row r="1" ht="12.75">
      <c r="A1" s="1" t="s">
        <v>0</v>
      </c>
    </row>
    <row r="3" spans="1:2" ht="12.75">
      <c r="A3" t="s">
        <v>1</v>
      </c>
      <c r="B3">
        <v>0.1</v>
      </c>
    </row>
    <row r="5" spans="1:5" ht="12.75">
      <c r="A5" s="3" t="s">
        <v>6</v>
      </c>
      <c r="B5" s="3" t="s">
        <v>2</v>
      </c>
      <c r="C5" s="3" t="s">
        <v>3</v>
      </c>
      <c r="D5" s="3" t="s">
        <v>4</v>
      </c>
      <c r="E5" s="3" t="s">
        <v>5</v>
      </c>
    </row>
    <row r="6" spans="1:5" ht="12.75">
      <c r="A6">
        <v>0</v>
      </c>
      <c r="B6">
        <v>0.2</v>
      </c>
      <c r="C6">
        <v>0.8</v>
      </c>
      <c r="D6">
        <v>0.4</v>
      </c>
      <c r="E6">
        <v>0.6</v>
      </c>
    </row>
    <row r="7" spans="1:5" ht="12.75">
      <c r="A7">
        <f>A6+1</f>
        <v>1</v>
      </c>
      <c r="B7">
        <f>(1-$B$3)*B6+$B$3*(C6+D6+E6)/3</f>
        <v>0.24000000000000005</v>
      </c>
      <c r="C7">
        <f>(1-$B$3)*C6+$B$3*(B6+D6+E6)/3</f>
        <v>0.7600000000000001</v>
      </c>
      <c r="D7">
        <f>(1-$B$3)*D6+$B$3*(B6+C6+E6)/3</f>
        <v>0.4133333333333334</v>
      </c>
      <c r="E7">
        <f>(1-$B$3)*E6+$B$3*(B6+C6+D6)/3</f>
        <v>0.5866666666666667</v>
      </c>
    </row>
    <row r="8" spans="1:5" ht="12.75">
      <c r="A8">
        <f>A7+1</f>
        <v>2</v>
      </c>
      <c r="B8">
        <f>(1-$B$3)*B7+$B$3*(C7+D7+E7)/3</f>
        <v>0.2746666666666667</v>
      </c>
      <c r="C8">
        <f>(1-$B$3)*C7+$B$3*(B7+D7+E7)/3</f>
        <v>0.7253333333333335</v>
      </c>
      <c r="D8">
        <f>(1-$B$3)*D7+$B$3*(B7+C7+E7)/3</f>
        <v>0.424888888888889</v>
      </c>
      <c r="E8">
        <f>(1-$B$3)*E7+$B$3*(B7+C7+D7)/3</f>
        <v>0.5751111111111111</v>
      </c>
    </row>
    <row r="9" spans="1:5" ht="12.75">
      <c r="A9">
        <f>A8+1</f>
        <v>3</v>
      </c>
      <c r="B9">
        <f>(1-$B$3)*B8+$B$3*(C8+D8+E8)/3</f>
        <v>0.30471111111111115</v>
      </c>
      <c r="C9">
        <f>(1-$B$3)*C8+$B$3*(B8+D8+E8)/3</f>
        <v>0.6952888888888891</v>
      </c>
      <c r="D9">
        <f>(1-$B$3)*D8+$B$3*(B8+C8+E8)/3</f>
        <v>0.4349037037037038</v>
      </c>
      <c r="E9">
        <f>(1-$B$3)*E8+$B$3*(B8+C8+D8)/3</f>
        <v>0.5650962962962964</v>
      </c>
    </row>
    <row r="10" spans="1:5" ht="12.75">
      <c r="A10">
        <f>A9+1</f>
        <v>4</v>
      </c>
      <c r="B10">
        <f>(1-$B$3)*B9+$B$3*(C9+D9+E9)/3</f>
        <v>0.33074962962962967</v>
      </c>
      <c r="C10">
        <f>(1-$B$3)*C9+$B$3*(B9+D9+E9)/3</f>
        <v>0.6692503703703706</v>
      </c>
      <c r="D10">
        <f>(1-$B$3)*D9+$B$3*(B9+C9+E9)/3</f>
        <v>0.4435832098765433</v>
      </c>
      <c r="E10">
        <f>(1-$B$3)*E9+$B$3*(B9+C9+D9)/3</f>
        <v>0.556416790123457</v>
      </c>
    </row>
    <row r="11" spans="1:5" ht="12.75">
      <c r="A11">
        <f>A10+1</f>
        <v>5</v>
      </c>
      <c r="B11">
        <f>(1-$B$3)*B10+$B$3*(C10+D10+E10)/3</f>
        <v>0.3533163456790124</v>
      </c>
      <c r="C11">
        <f>(1-$B$3)*C10+$B$3*(B10+D10+E10)/3</f>
        <v>0.646683654320988</v>
      </c>
      <c r="D11">
        <f>(1-$B$3)*D10+$B$3*(B10+C10+E10)/3</f>
        <v>0.45110544855967094</v>
      </c>
      <c r="E11">
        <f>(1-$B$3)*E10+$B$3*(B10+C10+D10)/3</f>
        <v>0.5488945514403294</v>
      </c>
    </row>
    <row r="12" spans="1:5" ht="12.75">
      <c r="A12">
        <f>A11+1</f>
        <v>6</v>
      </c>
      <c r="B12">
        <f>(1-$B$3)*B11+$B$3*(C11+D11+E11)/3</f>
        <v>0.3728741662551441</v>
      </c>
      <c r="C12">
        <f>(1-$B$3)*C11+$B$3*(B11+D11+E11)/3</f>
        <v>0.6271258337448563</v>
      </c>
      <c r="D12">
        <f>(1-$B$3)*D11+$B$3*(B11+C11+E11)/3</f>
        <v>0.4576247220850482</v>
      </c>
      <c r="E12">
        <f>(1-$B$3)*E11+$B$3*(B11+C11+D11)/3</f>
        <v>0.5423752779149522</v>
      </c>
    </row>
    <row r="13" spans="1:5" ht="12.75">
      <c r="A13">
        <f>A12+1</f>
        <v>7</v>
      </c>
      <c r="B13">
        <f>(1-$B$3)*B12+$B$3*(C12+D12+E12)/3</f>
        <v>0.3898242774211249</v>
      </c>
      <c r="C13">
        <f>(1-$B$3)*C12+$B$3*(B12+D12+E12)/3</f>
        <v>0.6101757225788755</v>
      </c>
      <c r="D13">
        <f>(1-$B$3)*D12+$B$3*(B12+C12+E12)/3</f>
        <v>0.4632747591403751</v>
      </c>
      <c r="E13">
        <f>(1-$B$3)*E12+$B$3*(B12+C12+D12)/3</f>
        <v>0.5367252408596253</v>
      </c>
    </row>
    <row r="14" spans="1:5" ht="12.75">
      <c r="A14">
        <f>A13+1</f>
        <v>8</v>
      </c>
      <c r="B14">
        <f>(1-$B$3)*B13+$B$3*(C13+D13+E13)/3</f>
        <v>0.40451437376497495</v>
      </c>
      <c r="C14">
        <f>(1-$B$3)*C13+$B$3*(B13+D13+E13)/3</f>
        <v>0.5954856262350255</v>
      </c>
      <c r="D14">
        <f>(1-$B$3)*D13+$B$3*(B13+C13+E13)/3</f>
        <v>0.46817145792165843</v>
      </c>
      <c r="E14">
        <f>(1-$B$3)*E13+$B$3*(B13+C13+D13)/3</f>
        <v>0.531828542078342</v>
      </c>
    </row>
    <row r="15" spans="1:5" ht="12.75">
      <c r="A15">
        <f>A14+1</f>
        <v>9</v>
      </c>
      <c r="B15">
        <f>(1-$B$3)*B14+$B$3*(C14+D14+E14)/3</f>
        <v>0.41724579059631167</v>
      </c>
      <c r="C15">
        <f>(1-$B$3)*C14+$B$3*(B14+D14+E14)/3</f>
        <v>0.5827542094036889</v>
      </c>
      <c r="D15">
        <f>(1-$B$3)*D14+$B$3*(B14+C14+E14)/3</f>
        <v>0.472415263532104</v>
      </c>
      <c r="E15">
        <f>(1-$B$3)*E14+$B$3*(B14+C14+D14)/3</f>
        <v>0.5275847364678964</v>
      </c>
    </row>
    <row r="16" spans="1:5" ht="12.75">
      <c r="A16">
        <f>A15+1</f>
        <v>10</v>
      </c>
      <c r="B16">
        <f>(1-$B$3)*B15+$B$3*(C15+D15+E15)/3</f>
        <v>0.42827968518347015</v>
      </c>
      <c r="C16">
        <f>(1-$B$3)*C15+$B$3*(B15+D15+E15)/3</f>
        <v>0.5717203148165305</v>
      </c>
      <c r="D16">
        <f>(1-$B$3)*D15+$B$3*(B15+C15+E15)/3</f>
        <v>0.4760932283944902</v>
      </c>
      <c r="E16">
        <f>(1-$B$3)*E15+$B$3*(B15+C15+D15)/3</f>
        <v>0.5239067716055102</v>
      </c>
    </row>
    <row r="17" spans="1:5" ht="12.75">
      <c r="A17">
        <f>A16+1</f>
        <v>11</v>
      </c>
      <c r="B17">
        <f>(1-$B$3)*B16+$B$3*(C16+D16+E16)/3</f>
        <v>0.43784239382567414</v>
      </c>
      <c r="C17">
        <f>(1-$B$3)*C16+$B$3*(B16+D16+E16)/3</f>
        <v>0.5621576061743265</v>
      </c>
      <c r="D17">
        <f>(1-$B$3)*D16+$B$3*(B16+C16+E16)/3</f>
        <v>0.47928079794189155</v>
      </c>
      <c r="E17">
        <f>(1-$B$3)*E16+$B$3*(B16+C16+D16)/3</f>
        <v>0.520719202058109</v>
      </c>
    </row>
    <row r="18" spans="1:5" ht="12.75">
      <c r="A18">
        <f>A17+1</f>
        <v>12</v>
      </c>
      <c r="B18">
        <f>(1-$B$3)*B17+$B$3*(C17+D17+E17)/3</f>
        <v>0.44613007464891763</v>
      </c>
      <c r="C18">
        <f>(1-$B$3)*C17+$B$3*(B17+D17+E17)/3</f>
        <v>0.553869925351083</v>
      </c>
      <c r="D18">
        <f>(1-$B$3)*D17+$B$3*(B17+C17+E17)/3</f>
        <v>0.482043358216306</v>
      </c>
      <c r="E18">
        <f>(1-$B$3)*E17+$B$3*(B17+C17+D17)/3</f>
        <v>0.5179566417836945</v>
      </c>
    </row>
    <row r="19" spans="1:5" ht="12.75">
      <c r="A19">
        <f>A18+1</f>
        <v>13</v>
      </c>
      <c r="B19">
        <f>(1-$B$3)*B18+$B$3*(C18+D18+E18)/3</f>
        <v>0.4533127313623953</v>
      </c>
      <c r="C19">
        <f>(1-$B$3)*C18+$B$3*(B18+D18+E18)/3</f>
        <v>0.5466872686376053</v>
      </c>
      <c r="D19">
        <f>(1-$B$3)*D18+$B$3*(B18+C18+E18)/3</f>
        <v>0.4844375771207986</v>
      </c>
      <c r="E19">
        <f>(1-$B$3)*E18+$B$3*(B18+C18+D18)/3</f>
        <v>0.515562422879202</v>
      </c>
    </row>
    <row r="20" spans="1:5" ht="12.75">
      <c r="A20">
        <f>A19+1</f>
        <v>14</v>
      </c>
      <c r="B20">
        <f>(1-$B$3)*B19+$B$3*(C19+D19+E19)/3</f>
        <v>0.459537700514076</v>
      </c>
      <c r="C20">
        <f>(1-$B$3)*C19+$B$3*(B19+D19+E19)/3</f>
        <v>0.5404622994859246</v>
      </c>
      <c r="D20">
        <f>(1-$B$3)*D19+$B$3*(B19+C19+E19)/3</f>
        <v>0.48651256683802546</v>
      </c>
      <c r="E20">
        <f>(1-$B$3)*E19+$B$3*(B19+C19+D19)/3</f>
        <v>0.5134874331619751</v>
      </c>
    </row>
    <row r="21" spans="1:5" ht="12.75">
      <c r="A21">
        <f>A20+1</f>
        <v>15</v>
      </c>
      <c r="B21">
        <f>(1-$B$3)*B20+$B$3*(C20+D20+E20)/3</f>
        <v>0.4649326737788659</v>
      </c>
      <c r="C21">
        <f>(1-$B$3)*C20+$B$3*(B20+D20+E20)/3</f>
        <v>0.5350673262211347</v>
      </c>
      <c r="D21">
        <f>(1-$B$3)*D20+$B$3*(B20+C20+E20)/3</f>
        <v>0.4883108912596221</v>
      </c>
      <c r="E21">
        <f>(1-$B$3)*E20+$B$3*(B20+C20+D20)/3</f>
        <v>0.5116891087403784</v>
      </c>
    </row>
    <row r="22" spans="1:5" ht="12.75">
      <c r="A22">
        <f>A21+1</f>
        <v>16</v>
      </c>
      <c r="B22">
        <f>(1-$B$3)*B21+$B$3*(C21+D21+E21)/3</f>
        <v>0.4696083172750172</v>
      </c>
      <c r="C22">
        <f>(1-$B$3)*C21+$B$3*(B21+D21+E21)/3</f>
        <v>0.5303916827249835</v>
      </c>
      <c r="D22">
        <f>(1-$B$3)*D21+$B$3*(B21+C21+E21)/3</f>
        <v>0.4898694390916726</v>
      </c>
      <c r="E22">
        <f>(1-$B$3)*E21+$B$3*(B21+C21+D21)/3</f>
        <v>0.510130560908328</v>
      </c>
    </row>
    <row r="23" spans="1:5" ht="12.75">
      <c r="A23">
        <f>A22+1</f>
        <v>17</v>
      </c>
      <c r="B23">
        <f>(1-$B$3)*B22+$B$3*(C22+D22+E22)/3</f>
        <v>0.47366054163834825</v>
      </c>
      <c r="C23">
        <f>(1-$B$3)*C22+$B$3*(B22+D22+E22)/3</f>
        <v>0.5263394583616524</v>
      </c>
      <c r="D23">
        <f>(1-$B$3)*D22+$B$3*(B22+C22+E22)/3</f>
        <v>0.49122018054611627</v>
      </c>
      <c r="E23">
        <f>(1-$B$3)*E22+$B$3*(B22+C22+D22)/3</f>
        <v>0.5087798194538843</v>
      </c>
    </row>
    <row r="24" spans="1:5" ht="12.75">
      <c r="A24">
        <f>A23+1</f>
        <v>18</v>
      </c>
      <c r="B24">
        <f>(1-$B$3)*B23+$B$3*(C23+D23+E23)/3</f>
        <v>0.4771724694199019</v>
      </c>
      <c r="C24">
        <f>(1-$B$3)*C23+$B$3*(B23+D23+E23)/3</f>
        <v>0.5228275305800988</v>
      </c>
      <c r="D24">
        <f>(1-$B$3)*D23+$B$3*(B23+C23+E23)/3</f>
        <v>0.49239082313996746</v>
      </c>
      <c r="E24">
        <f>(1-$B$3)*E23+$B$3*(B23+C23+D23)/3</f>
        <v>0.5076091768600332</v>
      </c>
    </row>
    <row r="25" spans="1:5" ht="12.75">
      <c r="A25">
        <f>A24+1</f>
        <v>19</v>
      </c>
      <c r="B25">
        <f>(1-$B$3)*B24+$B$3*(C24+D24+E24)/3</f>
        <v>0.480216140163915</v>
      </c>
      <c r="C25">
        <f>(1-$B$3)*C24+$B$3*(B24+D24+E24)/3</f>
        <v>0.5197838598360857</v>
      </c>
      <c r="D25">
        <f>(1-$B$3)*D24+$B$3*(B24+C24+E24)/3</f>
        <v>0.4934053800546385</v>
      </c>
      <c r="E25">
        <f>(1-$B$3)*E24+$B$3*(B24+C24+D24)/3</f>
        <v>0.5065946199453621</v>
      </c>
    </row>
    <row r="26" spans="1:5" ht="12.75">
      <c r="A26">
        <f>A25+1</f>
        <v>20</v>
      </c>
      <c r="B26">
        <f>(1-$B$3)*B25+$B$3*(C25+D25+E25)/3</f>
        <v>0.4828539881420597</v>
      </c>
      <c r="C26">
        <f>(1-$B$3)*C25+$B$3*(B25+D25+E25)/3</f>
        <v>0.517146011857941</v>
      </c>
      <c r="D26">
        <f>(1-$B$3)*D25+$B$3*(B25+C25+E25)/3</f>
        <v>0.4942846627140201</v>
      </c>
      <c r="E26">
        <f>(1-$B$3)*E25+$B$3*(B25+C25+D25)/3</f>
        <v>0.5057153372859806</v>
      </c>
    </row>
    <row r="27" spans="1:5" ht="12.75">
      <c r="A27">
        <f>A26+1</f>
        <v>21</v>
      </c>
      <c r="B27">
        <f>(1-$B$3)*B26+$B$3*(C26+D26+E26)/3</f>
        <v>0.4851401230564518</v>
      </c>
      <c r="C27">
        <f>(1-$B$3)*C26+$B$3*(B26+D26+E26)/3</f>
        <v>0.5148598769435488</v>
      </c>
      <c r="D27">
        <f>(1-$B$3)*D26+$B$3*(B26+C26+E26)/3</f>
        <v>0.49504670768548414</v>
      </c>
      <c r="E27">
        <f>(1-$B$3)*E26+$B$3*(B26+C26+D26)/3</f>
        <v>0.5049532923145166</v>
      </c>
    </row>
    <row r="28" spans="1:5" ht="12.75">
      <c r="A28">
        <f>A27+1</f>
        <v>22</v>
      </c>
      <c r="B28">
        <f>(1-$B$3)*B27+$B$3*(C27+D27+E27)/3</f>
        <v>0.4871214399822583</v>
      </c>
      <c r="C28">
        <f>(1-$B$3)*C27+$B$3*(B27+D27+E27)/3</f>
        <v>0.5128785600177423</v>
      </c>
      <c r="D28">
        <f>(1-$B$3)*D27+$B$3*(B27+C27+E27)/3</f>
        <v>0.495707146660753</v>
      </c>
      <c r="E28">
        <f>(1-$B$3)*E27+$B$3*(B27+C27+D27)/3</f>
        <v>0.5042928533392478</v>
      </c>
    </row>
    <row r="29" spans="1:5" ht="12.75">
      <c r="A29">
        <f>A28+1</f>
        <v>23</v>
      </c>
      <c r="B29">
        <f>(1-$B$3)*B28+$B$3*(C28+D28+E28)/3</f>
        <v>0.48883858131795727</v>
      </c>
      <c r="C29">
        <f>(1-$B$3)*C28+$B$3*(B28+D28+E28)/3</f>
        <v>0.5111614186820435</v>
      </c>
      <c r="D29">
        <f>(1-$B$3)*D28+$B$3*(B28+C28+E28)/3</f>
        <v>0.496279527105986</v>
      </c>
      <c r="E29">
        <f>(1-$B$3)*E28+$B$3*(B28+C28+D28)/3</f>
        <v>0.5037204728940148</v>
      </c>
    </row>
    <row r="30" spans="1:5" ht="12.75">
      <c r="A30">
        <f>A29+1</f>
        <v>24</v>
      </c>
      <c r="B30">
        <f>(1-$B$3)*B29+$B$3*(C29+D29+E29)/3</f>
        <v>0.490326770475563</v>
      </c>
      <c r="C30">
        <f>(1-$B$3)*C29+$B$3*(B29+D29+E29)/3</f>
        <v>0.5096732295244377</v>
      </c>
      <c r="D30">
        <f>(1-$B$3)*D29+$B$3*(B29+C29+E29)/3</f>
        <v>0.49677559015852124</v>
      </c>
      <c r="E30">
        <f>(1-$B$3)*E29+$B$3*(B29+C29+D29)/3</f>
        <v>0.5032244098414795</v>
      </c>
    </row>
    <row r="31" spans="1:5" ht="12.75">
      <c r="A31">
        <f>A30+1</f>
        <v>25</v>
      </c>
      <c r="B31">
        <f>(1-$B$3)*B30+$B$3*(C30+D30+E30)/3</f>
        <v>0.49161653441215464</v>
      </c>
      <c r="C31">
        <f>(1-$B$3)*C30+$B$3*(B30+D30+E30)/3</f>
        <v>0.5083834655878461</v>
      </c>
      <c r="D31">
        <f>(1-$B$3)*D30+$B$3*(B30+C30+E30)/3</f>
        <v>0.49720551147071845</v>
      </c>
      <c r="E31">
        <f>(1-$B$3)*E30+$B$3*(B30+C30+D30)/3</f>
        <v>0.5027944885292823</v>
      </c>
    </row>
    <row r="32" spans="1:5" ht="12.75">
      <c r="A32">
        <f>A31+1</f>
        <v>26</v>
      </c>
      <c r="B32">
        <f>(1-$B$3)*B31+$B$3*(C31+D31+E31)/3</f>
        <v>0.4927343298238674</v>
      </c>
      <c r="C32">
        <f>(1-$B$3)*C31+$B$3*(B31+D31+E31)/3</f>
        <v>0.5072656701761333</v>
      </c>
      <c r="D32">
        <f>(1-$B$3)*D31+$B$3*(B31+C31+E31)/3</f>
        <v>0.49757810994128937</v>
      </c>
      <c r="E32">
        <f>(1-$B$3)*E31+$B$3*(B31+C31+D31)/3</f>
        <v>0.5024218900587114</v>
      </c>
    </row>
    <row r="33" spans="1:5" ht="12.75">
      <c r="A33">
        <f>A32+1</f>
        <v>27</v>
      </c>
      <c r="B33">
        <f>(1-$B$3)*B32+$B$3*(C32+D32+E32)/3</f>
        <v>0.4937030858473518</v>
      </c>
      <c r="C33">
        <f>(1-$B$3)*C32+$B$3*(B32+D32+E32)/3</f>
        <v>0.506296914152649</v>
      </c>
      <c r="D33">
        <f>(1-$B$3)*D32+$B$3*(B32+C32+E32)/3</f>
        <v>0.4979010286157842</v>
      </c>
      <c r="E33">
        <f>(1-$B$3)*E32+$B$3*(B32+C32+D32)/3</f>
        <v>0.5020989713842167</v>
      </c>
    </row>
    <row r="34" spans="1:5" ht="12.75">
      <c r="A34">
        <f>A33+1</f>
        <v>28</v>
      </c>
      <c r="B34">
        <f>(1-$B$3)*B33+$B$3*(C33+D33+E33)/3</f>
        <v>0.4945426744010383</v>
      </c>
      <c r="C34">
        <f>(1-$B$3)*C33+$B$3*(B33+D33+E33)/3</f>
        <v>0.5054573255989625</v>
      </c>
      <c r="D34">
        <f>(1-$B$3)*D33+$B$3*(B33+C33+E33)/3</f>
        <v>0.49818089146701305</v>
      </c>
      <c r="E34">
        <f>(1-$B$3)*E33+$B$3*(B33+C33+D33)/3</f>
        <v>0.5018191085329878</v>
      </c>
    </row>
    <row r="35" spans="1:5" ht="12.75">
      <c r="A35">
        <f>A34+1</f>
        <v>29</v>
      </c>
      <c r="B35">
        <f>(1-$B$3)*B34+$B$3*(C34+D34+E34)/3</f>
        <v>0.4952703178142332</v>
      </c>
      <c r="C35">
        <f>(1-$B$3)*C34+$B$3*(B34+D34+E34)/3</f>
        <v>0.5047296821857675</v>
      </c>
      <c r="D35">
        <f>(1-$B$3)*D34+$B$3*(B34+C34+E34)/3</f>
        <v>0.4984234392714114</v>
      </c>
      <c r="E35">
        <f>(1-$B$3)*E34+$B$3*(B34+C34+D34)/3</f>
        <v>0.5015765607285896</v>
      </c>
    </row>
    <row r="36" spans="1:5" ht="12.75">
      <c r="A36">
        <f>A35+1</f>
        <v>30</v>
      </c>
      <c r="B36">
        <f>(1-$B$3)*B35+$B$3*(C35+D35+E35)/3</f>
        <v>0.4959009421056688</v>
      </c>
      <c r="C36">
        <f>(1-$B$3)*C35+$B$3*(B35+D35+E35)/3</f>
        <v>0.504099057894332</v>
      </c>
      <c r="D36">
        <f>(1-$B$3)*D35+$B$3*(B35+C35+E35)/3</f>
        <v>0.4986336473685566</v>
      </c>
      <c r="E36">
        <f>(1-$B$3)*E35+$B$3*(B35+C35+D35)/3</f>
        <v>0.5013663526314444</v>
      </c>
    </row>
    <row r="50" ht="12.75">
      <c r="O50" s="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